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<sst xmlns="http://schemas.openxmlformats.org/spreadsheetml/2006/main" count="103" uniqueCount="69">
  <si>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</si>
  <si>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</si>
  <si>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</si>
  <si>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</si>
  <si>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</si>
  <si>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</si>
  <si>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</si>
  <si>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</si>
  <si>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</si>
  <si>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</si>
  <si>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</si>
  <si>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</si>
  <si>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</si>
  <si>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</si>
  <si>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</si>
  <si>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</si>
  <si>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</si>
  <si>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</si>
  <si>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</si>
  <si>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</si>
  <si>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</si>
  <si>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</si>
  <si>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</si>
  <si>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</si>
  <si>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</si>
  <si>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</si>
  <si>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</si>
  <si>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</si>
  <si>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</si>
  <si>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</si>
  <si>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</si>
  <si>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</si>
  <si>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</si>
  <si>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</si>
  <si>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</si>
  <si>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</si>
  <si>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</si>
  <si>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MATERIJALNI TROŠКOVI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</si>
  <si>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</si>
  <si>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</si>
  <si>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</si>
  <si>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</si>
  <si>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</si>
  <si>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</si>
  <si>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</si>
  <si>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</si>
  <si>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</si>
  <si>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</si>
  <si>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</si>
  <si>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</si>
  <si>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</si>
  <si>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</si>
  <si>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</si>
  <si>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</si>
  <si>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</si>
  <si>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</si>
  <si>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</si>
  <si>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</si>
  <si>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</si>
  <si>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</si>
  <si>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</si>
  <si>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</si>
  <si>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</si>
  <si>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</si>
  <si>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</si>
  <si>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Ostali prihodi</t>
  </si>
  <si>
    <t>Povracaj vise prenetih sredstava-prevoz MART</t>
  </si>
  <si>
    <t>Prenos sredstava-za proviziju trezora</t>
  </si>
  <si>
    <t>Plate za ugovorene radnike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</si>
</sst>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7" workbookViewId="0">
      <selection activeCell="C25" sqref="C25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44</v>
      </c>
      <c r="B1" s="35"/>
      <c r="C1" s="35"/>
    </row>
    <row r="2" spans="1:5" ht="28.5" customHeight="1">
      <c r="A2" s="36" t="s">
        <v>0</v>
      </c>
      <c r="B2" s="37"/>
      <c r="C2" s="12">
        <v>46140</v>
      </c>
    </row>
    <row r="3" spans="1:5" ht="15" customHeight="1">
      <c r="A3" s="10">
        <v>1</v>
      </c>
      <c r="B3" s="1" t="s">
        <v>1</v>
      </c>
      <c r="C3" s="28">
        <v>2679271.19</v>
      </c>
    </row>
    <row r="4" spans="1:5" ht="15" customHeight="1">
      <c r="A4" s="10">
        <v>2</v>
      </c>
      <c r="B4" s="1" t="s">
        <v>12</v>
      </c>
      <c r="C4" s="21"/>
      <c r="E4" t="s">
        <v>39</v>
      </c>
    </row>
    <row r="5" spans="1:5" ht="13.5" customHeight="1">
      <c r="A5" s="10">
        <v>3</v>
      </c>
      <c r="B5" s="1" t="s">
        <v>2</v>
      </c>
      <c r="C5" s="21"/>
      <c r="D5" t="s">
        <v>39</v>
      </c>
      <c r="E5" t="s">
        <v>39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38</v>
      </c>
      <c r="C7" s="3"/>
    </row>
    <row r="8" spans="1:5" ht="15" customHeight="1">
      <c r="A8" s="10">
        <v>6</v>
      </c>
      <c r="B8" s="8" t="s">
        <v>65</v>
      </c>
      <c r="C8" s="3"/>
    </row>
    <row r="9" spans="1:5" ht="15" customHeight="1">
      <c r="A9" s="10">
        <v>7</v>
      </c>
      <c r="B9" s="16" t="s">
        <v>67</v>
      </c>
      <c r="C9" s="3"/>
    </row>
    <row r="10" spans="1:5" ht="16.5" customHeight="1">
      <c r="A10" s="40" t="s">
        <v>3</v>
      </c>
      <c r="B10" s="41"/>
      <c r="C10" s="4">
        <f>SUM(C3:C9)</f>
        <v>2679271.19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59</v>
      </c>
      <c r="C12" s="19">
        <f>SUM(C45)</f>
        <v>390006</v>
      </c>
    </row>
    <row r="13" spans="1:5" ht="17.25" customHeight="1">
      <c r="A13" s="10">
        <v>2</v>
      </c>
      <c r="B13" s="11" t="s">
        <v>28</v>
      </c>
      <c r="C13" s="3"/>
      <c r="E13" t="s">
        <v>41</v>
      </c>
    </row>
    <row r="14" spans="1:5" ht="15" customHeight="1">
      <c r="A14" s="38" t="s">
        <v>5</v>
      </c>
      <c r="B14" s="39"/>
      <c r="C14" s="4">
        <f>SUM(C12:C13)</f>
        <v>390006</v>
      </c>
    </row>
    <row r="15" spans="1:5" ht="15" customHeight="1">
      <c r="A15" s="38" t="s">
        <v>6</v>
      </c>
      <c r="B15" s="39"/>
      <c r="C15" s="17">
        <f>SUM(C10-C14)</f>
        <v>2289265.19</v>
      </c>
    </row>
    <row r="16" spans="1:5" ht="15" customHeight="1">
      <c r="A16" s="44" t="s">
        <v>14</v>
      </c>
      <c r="B16" s="45"/>
      <c r="C16" s="15">
        <f>SUM(C17:C28)</f>
        <v>390006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58</v>
      </c>
      <c r="C19" s="3" t="s">
        <v>39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64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39</v>
      </c>
      <c r="G22" t="s">
        <v>39</v>
      </c>
    </row>
    <row r="23" spans="1:7" ht="15" customHeight="1">
      <c r="A23" s="10">
        <v>7</v>
      </c>
      <c r="B23" s="9" t="s">
        <v>40</v>
      </c>
      <c r="C23" s="3" t="s">
        <v>39</v>
      </c>
    </row>
    <row r="24" spans="1:7" ht="15.75" customHeight="1">
      <c r="A24" s="10">
        <v>8</v>
      </c>
      <c r="B24" s="9" t="s">
        <v>37</v>
      </c>
      <c r="C24" s="34">
        <v>390006</v>
      </c>
    </row>
    <row r="25" spans="1:7" ht="15" customHeight="1">
      <c r="A25" s="10">
        <v>9</v>
      </c>
      <c r="B25" s="9" t="s">
        <v>30</v>
      </c>
      <c r="C25" s="21"/>
      <c r="F25" t="s">
        <v>39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47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45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42</v>
      </c>
      <c r="C38" s="32"/>
    </row>
    <row r="39" spans="1:3" ht="15" customHeight="1">
      <c r="A39" s="10">
        <v>22</v>
      </c>
      <c r="B39" s="2" t="s">
        <v>48</v>
      </c>
      <c r="C39" s="20"/>
    </row>
    <row r="40" spans="1:3" ht="15" customHeight="1">
      <c r="A40" s="10">
        <v>23</v>
      </c>
      <c r="B40" s="2" t="s">
        <v>57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49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390006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43</v>
      </c>
      <c r="B1" s="35"/>
      <c r="C1" s="35"/>
    </row>
    <row r="2" spans="1:7" ht="28.5" customHeight="1">
      <c r="A2" s="36" t="s">
        <v>0</v>
      </c>
      <c r="B2" s="37"/>
      <c r="C2" s="12">
        <v>46140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56</v>
      </c>
      <c r="C6" s="3"/>
      <c r="D6" s="29"/>
      <c r="E6" s="29"/>
    </row>
    <row r="7" spans="1:7" ht="14.25" customHeight="1">
      <c r="A7" s="10">
        <v>5</v>
      </c>
      <c r="B7" s="13" t="s">
        <v>61</v>
      </c>
      <c r="C7" s="3"/>
      <c r="E7" t="s">
        <v>39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55</v>
      </c>
      <c r="C9" s="3"/>
    </row>
    <row r="10" spans="1:7" ht="16.5" customHeight="1">
      <c r="A10" s="40" t="s">
        <v>3</v>
      </c>
      <c r="B10" s="41"/>
      <c r="C10" s="4">
        <f>SUM(C3:C9)</f>
        <v>3200000</v>
      </c>
    </row>
    <row r="11" spans="1:7" ht="18" customHeight="1">
      <c r="A11" s="46" t="s">
        <v>4</v>
      </c>
      <c r="B11" s="47"/>
      <c r="C11" s="3"/>
      <c r="G11" t="s">
        <v>41</v>
      </c>
    </row>
    <row r="12" spans="1:7" ht="17.25" customHeight="1">
      <c r="A12" s="10">
        <v>1</v>
      </c>
      <c r="B12" s="11" t="s">
        <v>59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41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68</v>
      </c>
      <c r="C17" s="3"/>
    </row>
    <row r="18" spans="1:3" ht="15.75" customHeight="1">
      <c r="A18" s="10">
        <v>2</v>
      </c>
      <c r="B18" s="16" t="s">
        <v>60</v>
      </c>
      <c r="C18" s="3"/>
    </row>
    <row r="19" spans="1:3" ht="15.75" customHeight="1">
      <c r="A19" s="10">
        <v>3</v>
      </c>
      <c r="B19" s="16" t="s">
        <v>62</v>
      </c>
      <c r="C19" s="3"/>
    </row>
    <row r="20" spans="1:3" ht="15" customHeight="1">
      <c r="A20" s="10">
        <v>4</v>
      </c>
      <c r="B20" s="5" t="s">
        <v>50</v>
      </c>
      <c r="C20" s="3"/>
    </row>
    <row r="21" spans="1:3" ht="15" customHeight="1">
      <c r="A21" s="10">
        <v>5</v>
      </c>
      <c r="B21" s="5" t="s">
        <v>46</v>
      </c>
      <c r="C21" s="25"/>
    </row>
    <row r="22" spans="1:3" ht="15" customHeight="1">
      <c r="A22" s="10">
        <v>6</v>
      </c>
      <c r="B22" s="5" t="s">
        <v>52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30</v>
      </c>
      <c r="C25" s="21" t="s">
        <v>39</v>
      </c>
    </row>
    <row r="26" spans="1:3" ht="15" customHeight="1">
      <c r="A26" s="10">
        <v>10</v>
      </c>
      <c r="B26" s="6" t="s">
        <v>53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54</v>
      </c>
      <c r="C33" s="21" t="s">
        <v>39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51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2026-04-30T09:30:00Z</cp:lastPrinted>
  <dcterms:created xsi:type="dcterms:W3CDTF">2018-11-26T12:01:54Z</dcterms:created>
  <dcterms:modified xsi:type="dcterms:W3CDTF">2026-04-30T09:33:05Z</dcterms:modified>
</cp:coreProperties>
</file>