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3"/>
  <c r="C10" i="21"/>
  <c r="C16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<sst xmlns="http://schemas.openxmlformats.org/spreadsheetml/2006/main" count="104" uniqueCount="71">
  <si>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</si>
  <si>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</si>
  <si>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</si>
  <si>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</si>
  <si>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</si>
  <si>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</si>
  <si>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</si>
  <si>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</si>
  <si>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</si>
  <si>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</si>
  <si>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</si>
  <si>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</si>
  <si>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</si>
  <si>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</si>
  <si>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</si>
  <si>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</si>
  <si>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</si>
  <si>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</si>
  <si>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</si>
  <si>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</si>
  <si>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</si>
  <si>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</si>
  <si>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</si>
  <si>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</si>
  <si>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</si>
  <si>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</si>
  <si>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</si>
  <si>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</si>
  <si>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</si>
  <si>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</si>
  <si>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</si>
  <si>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</si>
  <si>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</si>
  <si>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</si>
  <si>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</si>
  <si>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</si>
  <si>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</si>
  <si>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</si>
  <si>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</si>
  <si>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</si>
  <si>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</si>
  <si>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</si>
  <si>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</si>
  <si>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</si>
  <si>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</si>
  <si>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</si>
  <si>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</si>
  <si>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</si>
  <si>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</si>
  <si>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</si>
  <si>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</si>
  <si>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</si>
  <si>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</si>
  <si>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</si>
  <si>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</si>
  <si>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</si>
  <si>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</si>
  <si>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</si>
  <si>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</si>
  <si>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</si>
  <si>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</si>
  <si>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</si>
  <si>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</si>
  <si>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</si>
  <si>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</si>
  <si>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</si>
  <si>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Ostali prihodi-RIXON</t>
  </si>
  <si>
    <t>Povracaj vise prenetih sredstava</t>
  </si>
  <si>
    <t>PREVOZ (u gotovu i markice)</t>
  </si>
  <si>
    <t>PRILIV SREDSTAVA OD RFZO po UGOVORU</t>
  </si>
  <si>
    <t>Povracaj više prebačenih sredstava  RFZO-a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</si>
</sst>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opLeftCell="A7" workbookViewId="0">
      <selection activeCell="C25" sqref="C25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46238</v>
      </c>
    </row>
    <row r="3" spans="1:6" ht="15" customHeight="1">
      <c r="A3" s="10">
        <v>1</v>
      </c>
      <c r="B3" s="1" t="s">
        <v>1</v>
      </c>
      <c r="C3" s="28">
        <v>9794804.25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66</v>
      </c>
      <c r="C8" s="3"/>
    </row>
    <row r="9" spans="1:6" ht="15" customHeight="1">
      <c r="A9" s="10">
        <v>7</v>
      </c>
      <c r="B9" s="16" t="s">
        <v>63</v>
      </c>
      <c r="C9" s="3"/>
    </row>
    <row r="10" spans="1:6" ht="16.5" customHeight="1">
      <c r="A10" s="40" t="s">
        <v>3</v>
      </c>
      <c r="B10" s="41"/>
      <c r="C10" s="4">
        <f>SUM(C3:C9)</f>
        <v>9794804.25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57</v>
      </c>
      <c r="C12" s="19">
        <f>SUM(C45)</f>
        <v>5400236.46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5400236.46</v>
      </c>
    </row>
    <row r="15" spans="1:6" ht="15" customHeight="1">
      <c r="A15" s="38" t="s">
        <v>6</v>
      </c>
      <c r="B15" s="39"/>
      <c r="C15" s="17">
        <f>SUM(C10-C14)</f>
        <v>4394567.79</v>
      </c>
    </row>
    <row r="16" spans="1:6" ht="15" customHeight="1">
      <c r="A16" s="44" t="s">
        <v>14</v>
      </c>
      <c r="B16" s="45"/>
      <c r="C16" s="15">
        <f>SUM(C17:C28)</f>
        <v>5400236.46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56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59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64</v>
      </c>
      <c r="C24" s="34">
        <v>5400236.46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55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5400236.46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B8" sqref="B8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46238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69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70</v>
      </c>
      <c r="C6" s="3">
        <v>-66141.59</v>
      </c>
      <c r="D6" s="29"/>
      <c r="E6" s="29"/>
    </row>
    <row r="7" spans="1:7" ht="14.25" customHeight="1">
      <c r="A7" s="10">
        <v>5</v>
      </c>
      <c r="B7" s="13" t="s">
        <v>65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3533858.41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57</v>
      </c>
      <c r="C12" s="19">
        <f>SUM(C16+C29)</f>
        <v>3533858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3533858</v>
      </c>
    </row>
    <row r="15" spans="1:7" ht="15" customHeight="1">
      <c r="A15" s="38" t="s">
        <v>6</v>
      </c>
      <c r="B15" s="39"/>
      <c r="C15" s="17">
        <f>SUM(C10-C14)</f>
        <v>0.41000000014901161</v>
      </c>
    </row>
    <row r="16" spans="1:7" ht="15" customHeight="1">
      <c r="A16" s="44" t="s">
        <v>14</v>
      </c>
      <c r="B16" s="45"/>
      <c r="C16" s="15">
        <f>SUM(C17:C28)</f>
        <v>3533858</v>
      </c>
    </row>
    <row r="17" spans="1:3" ht="17.25" customHeight="1">
      <c r="A17" s="10">
        <v>1</v>
      </c>
      <c r="B17" s="16" t="s">
        <v>60</v>
      </c>
      <c r="C17" s="3"/>
    </row>
    <row r="18" spans="1:3" ht="15.75" customHeight="1">
      <c r="A18" s="10">
        <v>2</v>
      </c>
      <c r="B18" s="16" t="s">
        <v>58</v>
      </c>
      <c r="C18" s="3"/>
    </row>
    <row r="19" spans="1:3" ht="15.75" customHeight="1">
      <c r="A19" s="10">
        <v>3</v>
      </c>
      <c r="B19" s="16" t="s">
        <v>68</v>
      </c>
      <c r="C19" s="3">
        <v>3533858</v>
      </c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61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3533858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2026-08-11T10:30:47Z</cp:lastPrinted>
  <dcterms:created xsi:type="dcterms:W3CDTF">2018-11-26T12:01:54Z</dcterms:created>
  <dcterms:modified xsi:type="dcterms:W3CDTF">2026-08-11T10:31:20Z</dcterms:modified>
</cp:coreProperties>
</file>