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<sst xmlns="http://schemas.openxmlformats.org/spreadsheetml/2006/main" count="102" uniqueCount="69">
  <si>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</si>
  <si>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</si>
  <si>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</si>
  <si>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</si>
  <si>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</si>
  <si>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</si>
  <si>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</si>
  <si>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</si>
  <si>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</si>
  <si>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</si>
  <si>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</si>
  <si>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</si>
  <si>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</si>
  <si>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</si>
  <si>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</si>
  <si>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</si>
  <si>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</si>
  <si>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</si>
  <si>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</si>
  <si>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</si>
  <si>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</si>
  <si>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</si>
  <si>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</si>
  <si>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</si>
  <si>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</si>
  <si>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</si>
  <si>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</si>
  <si>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</si>
  <si>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</si>
  <si>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</si>
  <si>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</si>
  <si>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</si>
  <si>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</si>
  <si>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</si>
  <si>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</si>
  <si>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</si>
  <si>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</si>
  <si>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</si>
  <si>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</si>
  <si>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</si>
  <si>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</si>
  <si>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</si>
  <si>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</si>
  <si>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</si>
  <si>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</si>
  <si>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</si>
  <si>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</si>
  <si>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</si>
  <si>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</si>
  <si>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</si>
  <si>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</si>
  <si>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</si>
  <si>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</si>
  <si>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</si>
  <si>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</si>
  <si>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</si>
  <si>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</si>
  <si>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</si>
  <si>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</si>
  <si>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</si>
  <si>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</si>
  <si>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</si>
  <si>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</si>
  <si>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</si>
  <si>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Plate uplata doprinosa bez neta</t>
  </si>
  <si>
    <t xml:space="preserve">MATERIJALNI I OSTALI TROŠКOVI </t>
  </si>
  <si>
    <t>Povraćaj  više  preneta  sredstva</t>
  </si>
  <si>
    <t>Ostali prihodi</t>
  </si>
  <si>
    <t>Povracaj vise prenetih sredstava-prevoz MART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</si>
</sst>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46115</v>
      </c>
    </row>
    <row r="3" spans="1:5" ht="15" customHeight="1">
      <c r="A3" s="10">
        <v>1</v>
      </c>
      <c r="B3" s="1" t="s">
        <v>1</v>
      </c>
      <c r="C3" s="28">
        <v>1561436.54</v>
      </c>
    </row>
    <row r="4" spans="1:5" ht="15" customHeight="1">
      <c r="A4" s="10">
        <v>2</v>
      </c>
      <c r="B4" s="1" t="s">
        <v>12</v>
      </c>
      <c r="C4" s="21">
        <v>15714848.59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/>
    </row>
    <row r="8" spans="1:5" ht="15" customHeight="1">
      <c r="A8" s="10">
        <v>6</v>
      </c>
      <c r="B8" s="8" t="s">
        <v>67</v>
      </c>
      <c r="C8" s="3"/>
    </row>
    <row r="9" spans="1:5" ht="15" customHeight="1">
      <c r="A9" s="10">
        <v>7</v>
      </c>
      <c r="B9" s="16" t="s">
        <v>55</v>
      </c>
      <c r="C9" s="3"/>
    </row>
    <row r="10" spans="1:5" ht="16.5" customHeight="1">
      <c r="A10" s="40" t="s">
        <v>3</v>
      </c>
      <c r="B10" s="41"/>
      <c r="C10" s="4">
        <f>SUM(C3:C9)</f>
        <v>17276285.129999999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60</v>
      </c>
      <c r="C12" s="19">
        <f>SUM(C45)</f>
        <v>5256297.51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5256297.51</v>
      </c>
    </row>
    <row r="15" spans="1:5" ht="15" customHeight="1">
      <c r="A15" s="38" t="s">
        <v>6</v>
      </c>
      <c r="B15" s="39"/>
      <c r="C15" s="17">
        <f>SUM(C10-C14)</f>
        <v>12019987.619999999</v>
      </c>
    </row>
    <row r="16" spans="1:5" ht="15" customHeight="1">
      <c r="A16" s="44" t="s">
        <v>14</v>
      </c>
      <c r="B16" s="45"/>
      <c r="C16" s="15">
        <f>SUM(C17:C28)</f>
        <v>5256297.51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59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66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 t="s">
        <v>39</v>
      </c>
    </row>
    <row r="24" spans="1:7" ht="15.75" customHeight="1">
      <c r="A24" s="10">
        <v>8</v>
      </c>
      <c r="B24" s="9" t="s">
        <v>37</v>
      </c>
      <c r="C24" s="34">
        <v>5256297.51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38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47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48</v>
      </c>
      <c r="C39" s="20"/>
    </row>
    <row r="40" spans="1:3" ht="15" customHeight="1">
      <c r="A40" s="10">
        <v>23</v>
      </c>
      <c r="B40" s="2" t="s">
        <v>58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49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5256297.51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1" sqref="C21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46115</v>
      </c>
    </row>
    <row r="3" spans="1:7" ht="15" customHeight="1">
      <c r="A3" s="10">
        <v>1</v>
      </c>
      <c r="B3" s="1" t="s">
        <v>1</v>
      </c>
      <c r="C3" s="28">
        <v>4130778.18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57</v>
      </c>
      <c r="C6" s="3"/>
      <c r="D6" s="29"/>
      <c r="E6" s="29"/>
    </row>
    <row r="7" spans="1:7" ht="14.25" customHeight="1">
      <c r="A7" s="10">
        <v>5</v>
      </c>
      <c r="B7" s="13" t="s">
        <v>62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56</v>
      </c>
      <c r="C9" s="3"/>
    </row>
    <row r="10" spans="1:7" ht="16.5" customHeight="1">
      <c r="A10" s="40" t="s">
        <v>3</v>
      </c>
      <c r="B10" s="41"/>
      <c r="C10" s="4">
        <f>SUM(C3:C9)</f>
        <v>4130778.18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60</v>
      </c>
      <c r="C12" s="19">
        <f>SUM(C16+C29)</f>
        <v>930778.17999999993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930778.17999999993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930778.17999999993</v>
      </c>
    </row>
    <row r="17" spans="1:3" ht="17.25" customHeight="1">
      <c r="A17" s="10">
        <v>1</v>
      </c>
      <c r="B17" s="16" t="s">
        <v>64</v>
      </c>
      <c r="C17" s="3"/>
    </row>
    <row r="18" spans="1:3" ht="15.75" customHeight="1">
      <c r="A18" s="10">
        <v>2</v>
      </c>
      <c r="B18" s="16" t="s">
        <v>61</v>
      </c>
      <c r="C18" s="3"/>
    </row>
    <row r="19" spans="1:3" ht="15.75" customHeight="1">
      <c r="A19" s="10">
        <v>3</v>
      </c>
      <c r="B19" s="16" t="s">
        <v>63</v>
      </c>
      <c r="C19" s="3"/>
    </row>
    <row r="20" spans="1:3" ht="15" customHeight="1">
      <c r="A20" s="10">
        <v>4</v>
      </c>
      <c r="B20" s="5" t="s">
        <v>50</v>
      </c>
      <c r="C20" s="3"/>
    </row>
    <row r="21" spans="1:3" ht="15" customHeight="1">
      <c r="A21" s="10">
        <v>5</v>
      </c>
      <c r="B21" s="5" t="s">
        <v>46</v>
      </c>
      <c r="C21" s="25"/>
    </row>
    <row r="22" spans="1:3" ht="15" customHeight="1">
      <c r="A22" s="10">
        <v>6</v>
      </c>
      <c r="B22" s="5" t="s">
        <v>52</v>
      </c>
      <c r="C22" s="3"/>
    </row>
    <row r="23" spans="1:3" ht="15" customHeight="1">
      <c r="A23" s="10">
        <v>7</v>
      </c>
      <c r="B23" s="9" t="s">
        <v>68</v>
      </c>
      <c r="C23" s="3">
        <v>195545.68</v>
      </c>
    </row>
    <row r="24" spans="1:3" ht="15.75" customHeight="1">
      <c r="A24" s="10">
        <v>8</v>
      </c>
      <c r="B24" s="9" t="s">
        <v>65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53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>
        <v>735232.5</v>
      </c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54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51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930778.17999999993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2026-04-07T10:19:22Z</cp:lastPrinted>
  <dcterms:created xsi:type="dcterms:W3CDTF">2018-11-26T12:01:54Z</dcterms:created>
  <dcterms:modified xsi:type="dcterms:W3CDTF">2026-04-07T10:23:20Z</dcterms:modified>
</cp:coreProperties>
</file>