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/>
  </bookViews>
  <sheets>
    <sheet name="Stanje novčanih sredstava" sheetId="21" r:id="rId1"/>
    <sheet name="Specifikacija dobavljača" sheetId="22" r:id="rId2"/>
    <sheet name="Sheet1" sheetId="23" r:id="rId3"/>
  </sheets>
  <calcPr calcId="125725"/>
</workbook>
</file>

<file path=xl/calcChain.xml><?xml version="1.0" encoding="utf-8"?>
<calcChain xmlns="http://schemas.openxmlformats.org/spreadsheetml/2006/main">
  <c r="C14" i="21"/>
  <c r="C29"/>
  <c r="C16"/>
  <c r="C45" l="1"/>
  <c r="C10"/>
  <c r="C15" l="1"/>
  <c r="H27" i="22"/>
  <c r="H21"/>
  <c r="H15"/>
  <c r="H8"/>
  <c r="I1"/>
</calcChain>
</file>

<file path=xl/comments1.xml><?xml version="1.0" encoding="utf-8"?>
<comments xmlns="http://schemas.openxmlformats.org/spreadsheetml/2006/main">
  <authors>
    <author>korisnik</author>
  </authors>
  <commentList>
    <comment ref="C45" authorId="0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<sst xmlns="http://schemas.openxmlformats.org/spreadsheetml/2006/main" count="67" uniqueCount="57">
  <si>
    <t>OPŠTA BOLNICA NOVI PAZAR</t>
  </si>
  <si>
    <t xml:space="preserve">STANJE NOVČANIH SREDSTAVA NA RAČUNU ZDRAVSTVENE USTANOVE NA DAN: </t>
  </si>
  <si>
    <t>STANJE PRETHODNOG DANA</t>
  </si>
  <si>
    <t>PRILIV OD PARTICIPACIJE</t>
  </si>
  <si>
    <t>UKUPNO STANJE NA RAČUNU ZDRAVSTVENE USTANOVE NA DAN</t>
  </si>
  <si>
    <t>PRIPREMLJENJA I IZVRŠENA PLAĆANJA</t>
  </si>
  <si>
    <t>UKUPNA  PRIPREMLJENA I IZVRŠENA PLAĆANJA</t>
  </si>
  <si>
    <t>SALDO</t>
  </si>
  <si>
    <t>CITOSTATICI PO POSEBNOM REŽIMU</t>
  </si>
  <si>
    <t>КRV I PRODUКTI OD КRVI</t>
  </si>
  <si>
    <t>IMPLANTATI U ORTOPEDIJI (ENDOPROTEZE)</t>
  </si>
  <si>
    <t>OSTALI UGRADNI MATERIJALI U ORTOPEDIJI</t>
  </si>
  <si>
    <t>STENTOVI</t>
  </si>
  <si>
    <t>GRAFTOVI</t>
  </si>
  <si>
    <t>LEКOVI  VAN  LISTE  LEКOVA</t>
  </si>
  <si>
    <t>LEКOVI ZA HEMOFILIJU</t>
  </si>
  <si>
    <t>Naziv dobavljača</t>
  </si>
  <si>
    <t>Iznos</t>
  </si>
  <si>
    <t>SPECIFIKACIJA  DOBAVLJAČA PO NAMENAMA NA DAN:</t>
  </si>
  <si>
    <t xml:space="preserve">CITOSTATICI SA LISTE LEКOVA </t>
  </si>
  <si>
    <t>"Finagro"    Raška</t>
  </si>
  <si>
    <t>" Ljin "   Raška</t>
  </si>
  <si>
    <t>" Tikomerc"   Novi   Pazar</t>
  </si>
  <si>
    <t>IUKUPNO</t>
  </si>
  <si>
    <t xml:space="preserve"> O7D -MATERIJALNI I OSTALI TROŠKOVI</t>
  </si>
  <si>
    <t>" NIS" petrol  Beograd</t>
  </si>
  <si>
    <t xml:space="preserve">" Knezpetrol"  Beograd  </t>
  </si>
  <si>
    <t>PRILIV SREDSTAVA OD RFZO PO UGOVORU</t>
  </si>
  <si>
    <t xml:space="preserve"> O7C - ENERGENTI</t>
  </si>
  <si>
    <t xml:space="preserve"> O7E -MATERIJALNI I OSTALI TROŠKOVI</t>
  </si>
  <si>
    <t>SANITETSКI I MEDICINSКI POTROŠNI MATERIJAL- povraćaj više preneta sred</t>
  </si>
  <si>
    <t>Povraćaj  više  preneta  sredstva  za  lekove po trebovanju, pl iz sredstava MZ  za pacijente  koji  plaćaju  lečenje</t>
  </si>
  <si>
    <t>Priliv od  Ministarstva  zdravlja</t>
  </si>
  <si>
    <t xml:space="preserve"> Energenti</t>
  </si>
  <si>
    <t>SANITETSКI I MEDICINSКI POTROŠNI MATERIJAL - varijabilni  deo</t>
  </si>
  <si>
    <t>LEКOVI U ZDRAVSTVENOJ USTANOVI  varijabilni  deo</t>
  </si>
  <si>
    <t>Prevoz za radnike  po  Zakljucku Vlade  RS -markice I u gotovu</t>
  </si>
  <si>
    <t>Novčana pomoć  za  rad  u  COVIDU-+ radnici po  zaključku  Vlade RS</t>
  </si>
  <si>
    <t>Invalidi  rada</t>
  </si>
  <si>
    <t>Povraćaj  više  prenetih  sredstava  za  prevoz</t>
  </si>
  <si>
    <t>IZVRŠENE ISPLATE  I</t>
  </si>
  <si>
    <t xml:space="preserve">  UKUPNO IZVRŠENE ISPLATE I+II</t>
  </si>
  <si>
    <t>PLAĆANJA PO DOBAVLJAČIMA I VELEDROGERIJAMA II</t>
  </si>
  <si>
    <t>Novčana pomoć  za  rad  u  COVIDU-+ ugovoreni radnici</t>
  </si>
  <si>
    <t>Povracaj  ostali srestava</t>
  </si>
  <si>
    <t>oprema -  Ministarstvo  zdravlja</t>
  </si>
  <si>
    <t>DIJALIZNI MATERIJAL i LEKOVI ZA DIJAIZU</t>
  </si>
  <si>
    <t>Soidarna pomoć used potvrđene covid  10%</t>
  </si>
  <si>
    <t xml:space="preserve">OSTALI UGRADNI MATERIJAL u HIRURGIJI - </t>
  </si>
  <si>
    <t xml:space="preserve"> Plate  ugovorenih  radnika-povraćaj admin.zabrane</t>
  </si>
  <si>
    <t>Prenos  sa sops .računa za II deo zarade za januar</t>
  </si>
  <si>
    <t>OSTALE ISPLATE -  zarada iz sopstveni srestava za ugovorene radnike</t>
  </si>
  <si>
    <t>Plate  sopstveni srestava za ugovorene radnike</t>
  </si>
  <si>
    <t xml:space="preserve">MATERIJALNI I OSTALI TROŠКOVI -ostali  troškovi </t>
  </si>
  <si>
    <t>Ostali priivi-naknade štete od osiguranja</t>
  </si>
  <si>
    <t>Naknada štete</t>
  </si>
  <si>
    <t>PLAĆENI TROŠKOVI PO UGOVORU ZA 2021. GODINU-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</si>
</sst>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&quot;.&quot;"/>
  </numFmts>
  <fonts count="9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Font="1" applyBorder="1" applyProtection="1"/>
    <xf numFmtId="0" fontId="4" fillId="0" borderId="3" xfId="0" applyFont="1" applyBorder="1"/>
    <xf numFmtId="4" fontId="4" fillId="0" borderId="1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</xf>
    <xf numFmtId="4" fontId="6" fillId="0" borderId="1" xfId="0" applyNumberFormat="1" applyFont="1" applyBorder="1" applyAlignment="1">
      <alignment horizontal="right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3" fontId="0" fillId="0" borderId="0" xfId="1" applyFont="1"/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5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49" fontId="4" fillId="0" borderId="3" xfId="0" applyNumberFormat="1" applyFont="1" applyBorder="1" applyAlignment="1">
      <alignment wrapText="1"/>
    </xf>
    <xf numFmtId="4" fontId="5" fillId="0" borderId="1" xfId="0" applyNumberFormat="1" applyFont="1" applyBorder="1" applyAlignment="1" applyProtection="1">
      <alignment horizontal="right"/>
      <protection locked="0"/>
    </xf>
    <xf numFmtId="49" fontId="4" fillId="0" borderId="1" xfId="0" applyNumberFormat="1" applyFont="1" applyBorder="1" applyAlignment="1" applyProtection="1">
      <alignment horizontal="left" vertical="center" wrapText="1"/>
    </xf>
    <xf numFmtId="4" fontId="8" fillId="3" borderId="1" xfId="0" applyNumberFormat="1" applyFont="1" applyFill="1" applyBorder="1" applyAlignment="1" applyProtection="1">
      <alignment horizontal="right"/>
      <protection locked="0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5" fillId="0" borderId="2" xfId="0" applyNumberFormat="1" applyFont="1" applyBorder="1" applyAlignment="1" applyProtection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0" fillId="0" borderId="3" xfId="0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3" fontId="3" fillId="0" borderId="8" xfId="1" applyFont="1" applyBorder="1" applyAlignment="1" applyProtection="1">
      <alignment horizontal="center" vertical="center" wrapText="1"/>
      <protection locked="0"/>
    </xf>
    <xf numFmtId="43" fontId="3" fillId="0" borderId="10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A2" sqref="A2:B2"/>
    </sheetView>
  </sheetViews>
  <sheetFormatPr defaultRowHeight="15"/>
  <cols>
    <col min="1" max="1" width="11" customWidth="1"/>
    <col min="2" max="2" width="58" customWidth="1"/>
    <col min="3" max="3" width="11.85546875" customWidth="1"/>
  </cols>
  <sheetData>
    <row r="1" spans="1:3" ht="31.5" customHeight="1">
      <c r="A1" s="32" t="s">
        <v>0</v>
      </c>
      <c r="B1" s="32"/>
      <c r="C1" s="32"/>
    </row>
    <row r="2" spans="1:3" ht="28.5" customHeight="1">
      <c r="A2" s="46" t="s">
        <v>1</v>
      </c>
      <c r="B2" s="46"/>
      <c r="C2" s="19">
        <v>44410</v>
      </c>
    </row>
    <row r="3" spans="1:3" ht="15" customHeight="1">
      <c r="A3" s="11">
        <v>1</v>
      </c>
      <c r="B3" s="1" t="s">
        <v>2</v>
      </c>
      <c r="C3" s="3">
        <v>1622316.63</v>
      </c>
    </row>
    <row r="4" spans="1:3" ht="15" customHeight="1">
      <c r="A4" s="11">
        <v>2</v>
      </c>
      <c r="B4" s="1" t="s">
        <v>27</v>
      </c>
      <c r="C4" s="3">
        <v>2600000</v>
      </c>
    </row>
    <row r="5" spans="1:3" ht="13.5" customHeight="1">
      <c r="A5" s="11">
        <v>3</v>
      </c>
      <c r="B5" s="1" t="s">
        <v>3</v>
      </c>
      <c r="C5" s="3"/>
    </row>
    <row r="6" spans="1:3" ht="20.25" customHeight="1">
      <c r="A6" s="11">
        <v>4</v>
      </c>
      <c r="B6" s="12" t="s">
        <v>32</v>
      </c>
      <c r="C6" s="3"/>
    </row>
    <row r="7" spans="1:3" ht="20.25" customHeight="1">
      <c r="A7" s="11">
        <v>5</v>
      </c>
      <c r="B7" s="20" t="s">
        <v>54</v>
      </c>
      <c r="C7" s="3"/>
    </row>
    <row r="8" spans="1:3" ht="15" customHeight="1">
      <c r="A8" s="11">
        <v>6</v>
      </c>
      <c r="B8" s="20" t="s">
        <v>44</v>
      </c>
      <c r="C8" s="3"/>
    </row>
    <row r="9" spans="1:3" ht="15" customHeight="1">
      <c r="A9" s="11">
        <v>7</v>
      </c>
      <c r="B9" s="12" t="s">
        <v>50</v>
      </c>
      <c r="C9" s="3"/>
    </row>
    <row r="10" spans="1:3" ht="16.5" customHeight="1">
      <c r="A10" s="35" t="s">
        <v>4</v>
      </c>
      <c r="B10" s="36"/>
      <c r="C10" s="4">
        <f>SUM(C3:C9)</f>
        <v>4222316.63</v>
      </c>
    </row>
    <row r="11" spans="1:3" ht="18" customHeight="1">
      <c r="A11" s="44" t="s">
        <v>5</v>
      </c>
      <c r="B11" s="45"/>
      <c r="C11" s="3"/>
    </row>
    <row r="12" spans="1:3" ht="17.25" customHeight="1">
      <c r="A12" s="11">
        <v>1</v>
      </c>
      <c r="B12" s="12" t="s">
        <v>56</v>
      </c>
      <c r="C12" s="3">
        <v>83343.570000000007</v>
      </c>
    </row>
    <row r="13" spans="1:3" ht="17.25" customHeight="1">
      <c r="A13" s="11">
        <v>2</v>
      </c>
      <c r="B13" s="12" t="s">
        <v>51</v>
      </c>
      <c r="C13" s="3"/>
    </row>
    <row r="14" spans="1:3" ht="15" customHeight="1">
      <c r="A14" s="37" t="s">
        <v>6</v>
      </c>
      <c r="B14" s="38"/>
      <c r="C14" s="4">
        <f>SUM(C12:C13)</f>
        <v>83343.570000000007</v>
      </c>
    </row>
    <row r="15" spans="1:3" ht="15" customHeight="1">
      <c r="A15" s="37" t="s">
        <v>7</v>
      </c>
      <c r="B15" s="39"/>
      <c r="C15" s="4">
        <f>SUM(C10-C14)</f>
        <v>4138973.06</v>
      </c>
    </row>
    <row r="16" spans="1:3" ht="15" customHeight="1">
      <c r="A16" s="42" t="s">
        <v>40</v>
      </c>
      <c r="B16" s="43"/>
      <c r="C16" s="28">
        <f>SUM(C17:C28)</f>
        <v>83343.570000000007</v>
      </c>
    </row>
    <row r="17" spans="1:3" ht="17.25" customHeight="1">
      <c r="A17" s="11">
        <v>1</v>
      </c>
      <c r="B17" s="21" t="s">
        <v>49</v>
      </c>
      <c r="C17" s="3"/>
    </row>
    <row r="18" spans="1:3" ht="15.75" customHeight="1">
      <c r="A18" s="11">
        <v>2</v>
      </c>
      <c r="B18" s="21" t="s">
        <v>52</v>
      </c>
      <c r="C18" s="3"/>
    </row>
    <row r="19" spans="1:3" ht="15.75" customHeight="1">
      <c r="A19" s="11">
        <v>3</v>
      </c>
      <c r="B19" s="29" t="s">
        <v>39</v>
      </c>
      <c r="C19" s="3"/>
    </row>
    <row r="20" spans="1:3" ht="15" customHeight="1">
      <c r="A20" s="11">
        <v>4</v>
      </c>
      <c r="B20" s="29" t="s">
        <v>43</v>
      </c>
      <c r="C20" s="31"/>
    </row>
    <row r="21" spans="1:3" ht="15" customHeight="1">
      <c r="A21" s="11">
        <v>5</v>
      </c>
      <c r="B21" s="21" t="s">
        <v>37</v>
      </c>
      <c r="C21" s="3"/>
    </row>
    <row r="22" spans="1:3" ht="15" customHeight="1">
      <c r="A22" s="11">
        <v>6</v>
      </c>
      <c r="B22" s="6" t="s">
        <v>36</v>
      </c>
      <c r="C22" s="3"/>
    </row>
    <row r="23" spans="1:3" ht="15" customHeight="1">
      <c r="A23" s="11">
        <v>7</v>
      </c>
      <c r="B23" s="6" t="s">
        <v>47</v>
      </c>
      <c r="C23" s="3"/>
    </row>
    <row r="24" spans="1:3" ht="15.75" customHeight="1">
      <c r="A24" s="11">
        <v>8</v>
      </c>
      <c r="B24" s="10" t="s">
        <v>53</v>
      </c>
      <c r="C24" s="3">
        <v>83343.570000000007</v>
      </c>
    </row>
    <row r="25" spans="1:3" ht="15" customHeight="1">
      <c r="A25" s="11">
        <v>9</v>
      </c>
      <c r="B25" s="10" t="s">
        <v>33</v>
      </c>
      <c r="C25" s="3"/>
    </row>
    <row r="26" spans="1:3" ht="15" customHeight="1">
      <c r="A26" s="11">
        <v>10</v>
      </c>
      <c r="B26" s="7" t="s">
        <v>55</v>
      </c>
      <c r="C26" s="3"/>
    </row>
    <row r="27" spans="1:3" ht="17.25" customHeight="1">
      <c r="A27" s="11">
        <v>11</v>
      </c>
      <c r="B27" s="9" t="s">
        <v>38</v>
      </c>
      <c r="C27" s="3"/>
    </row>
    <row r="28" spans="1:3" ht="17.25" customHeight="1">
      <c r="A28" s="11">
        <v>12</v>
      </c>
      <c r="B28" s="10" t="s">
        <v>45</v>
      </c>
      <c r="C28" s="3"/>
    </row>
    <row r="29" spans="1:3" ht="15" customHeight="1">
      <c r="A29" s="40" t="s">
        <v>42</v>
      </c>
      <c r="B29" s="41"/>
      <c r="C29" s="28">
        <f>SUM(C30:C44)</f>
        <v>0</v>
      </c>
    </row>
    <row r="30" spans="1:3" ht="15" customHeight="1">
      <c r="A30" s="11">
        <v>13</v>
      </c>
      <c r="B30" s="2" t="s">
        <v>35</v>
      </c>
      <c r="C30" s="3"/>
    </row>
    <row r="31" spans="1:3" ht="24.75" customHeight="1">
      <c r="A31" s="11">
        <v>14</v>
      </c>
      <c r="B31" s="27" t="s">
        <v>31</v>
      </c>
      <c r="C31" s="3"/>
    </row>
    <row r="32" spans="1:3" ht="15" customHeight="1">
      <c r="A32" s="11">
        <v>15</v>
      </c>
      <c r="B32" s="2" t="s">
        <v>19</v>
      </c>
      <c r="C32" s="3"/>
    </row>
    <row r="33" spans="1:3" ht="15" customHeight="1">
      <c r="A33" s="11">
        <v>16</v>
      </c>
      <c r="B33" s="2" t="s">
        <v>8</v>
      </c>
      <c r="C33" s="3"/>
    </row>
    <row r="34" spans="1:3" ht="15" customHeight="1">
      <c r="A34" s="11">
        <v>17</v>
      </c>
      <c r="B34" s="2" t="s">
        <v>9</v>
      </c>
      <c r="C34" s="3"/>
    </row>
    <row r="35" spans="1:3" ht="15.75" customHeight="1">
      <c r="A35" s="11">
        <v>18</v>
      </c>
      <c r="B35" s="8" t="s">
        <v>34</v>
      </c>
      <c r="C35" s="3"/>
    </row>
    <row r="36" spans="1:3" ht="15.75" customHeight="1">
      <c r="A36" s="11">
        <v>19</v>
      </c>
      <c r="B36" s="8" t="s">
        <v>30</v>
      </c>
      <c r="C36" s="3"/>
    </row>
    <row r="37" spans="1:3" ht="15" customHeight="1">
      <c r="A37" s="11">
        <v>20</v>
      </c>
      <c r="B37" s="8" t="s">
        <v>10</v>
      </c>
      <c r="C37" s="3"/>
    </row>
    <row r="38" spans="1:3" ht="15" customHeight="1">
      <c r="A38" s="11">
        <v>21</v>
      </c>
      <c r="B38" s="8" t="s">
        <v>11</v>
      </c>
      <c r="C38" s="3"/>
    </row>
    <row r="39" spans="1:3" ht="15" customHeight="1">
      <c r="A39" s="11">
        <v>22</v>
      </c>
      <c r="B39" s="2" t="s">
        <v>12</v>
      </c>
      <c r="C39" s="3"/>
    </row>
    <row r="40" spans="1:3" ht="15" customHeight="1">
      <c r="A40" s="11">
        <v>23</v>
      </c>
      <c r="B40" s="2" t="s">
        <v>13</v>
      </c>
      <c r="C40" s="3"/>
    </row>
    <row r="41" spans="1:3" ht="15" customHeight="1">
      <c r="A41" s="11">
        <v>24</v>
      </c>
      <c r="B41" s="2" t="s">
        <v>48</v>
      </c>
      <c r="C41" s="3"/>
    </row>
    <row r="42" spans="1:3" ht="15" customHeight="1">
      <c r="A42" s="11">
        <v>25</v>
      </c>
      <c r="B42" s="2" t="s">
        <v>46</v>
      </c>
      <c r="C42" s="30"/>
    </row>
    <row r="43" spans="1:3" ht="15" customHeight="1">
      <c r="A43" s="11">
        <v>26</v>
      </c>
      <c r="B43" s="2" t="s">
        <v>14</v>
      </c>
      <c r="C43" s="3"/>
    </row>
    <row r="44" spans="1:3" ht="15" customHeight="1">
      <c r="A44" s="11">
        <v>27</v>
      </c>
      <c r="B44" s="2" t="s">
        <v>15</v>
      </c>
      <c r="C44" s="3"/>
    </row>
    <row r="45" spans="1:3" ht="15" customHeight="1">
      <c r="A45" s="33" t="s">
        <v>41</v>
      </c>
      <c r="B45" s="34"/>
      <c r="C45" s="5">
        <f>SUM(C16+C29)</f>
        <v>83343.570000000007</v>
      </c>
    </row>
    <row r="46" spans="1:3" ht="15" customHeight="1"/>
  </sheetData>
  <mergeCells count="9">
    <mergeCell ref="A1:C1"/>
    <mergeCell ref="A45:B45"/>
    <mergeCell ref="A10:B10"/>
    <mergeCell ref="A14:B14"/>
    <mergeCell ref="A15:B15"/>
    <mergeCell ref="A29:B29"/>
    <mergeCell ref="A16:B16"/>
    <mergeCell ref="A11:B11"/>
    <mergeCell ref="A2:B2"/>
  </mergeCells>
  <dataValidations xWindow="559" yWindow="440" count="4">
    <dataValidation allowBlank="1" showInputMessage="1" showErrorMessage="1" promptTitle="Извршене испалте" prompt="Укупно извршене исплате - аналитички" sqref="C45"/>
    <dataValidation allowBlank="1" showInputMessage="1" showErrorMessage="1" promptTitle="Приливи установе" prompt="Укупни приливи установе. Рачуна се аутоматски" sqref="C10"/>
    <dataValidation allowBlank="1" showInputMessage="1" showErrorMessage="1" promptTitle="Извршена плаћања" prompt="Укуно извршена плаћања установе" sqref="C14"/>
    <dataValidation allowBlank="1" showInputMessage="1" showErrorMessage="1" promptTitle="Салдо" prompt="Укупни приливи- Укупно извршена плаћања" sqref="C15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P21" sqref="P21"/>
    </sheetView>
  </sheetViews>
  <sheetFormatPr defaultRowHeight="15"/>
  <cols>
    <col min="8" max="8" width="8" style="13" customWidth="1"/>
    <col min="9" max="9" width="11.28515625" style="13" customWidth="1"/>
    <col min="11" max="12" width="13.28515625" bestFit="1" customWidth="1"/>
    <col min="13" max="13" width="10.5703125" bestFit="1" customWidth="1"/>
  </cols>
  <sheetData>
    <row r="1" spans="1:9">
      <c r="A1" s="52" t="s">
        <v>18</v>
      </c>
      <c r="B1" s="53"/>
      <c r="C1" s="53"/>
      <c r="D1" s="53"/>
      <c r="E1" s="53"/>
      <c r="F1" s="53"/>
      <c r="G1" s="53"/>
      <c r="H1" s="53"/>
      <c r="I1" s="55">
        <f>'Stanje novčanih sredstava'!C2</f>
        <v>44410</v>
      </c>
    </row>
    <row r="2" spans="1:9" ht="28.5" customHeight="1">
      <c r="A2" s="54"/>
      <c r="B2" s="32"/>
      <c r="C2" s="32"/>
      <c r="D2" s="32"/>
      <c r="E2" s="32"/>
      <c r="F2" s="32"/>
      <c r="G2" s="32"/>
      <c r="H2" s="32"/>
      <c r="I2" s="56"/>
    </row>
    <row r="3" spans="1:9">
      <c r="A3" s="59" t="s">
        <v>24</v>
      </c>
      <c r="B3" s="60"/>
      <c r="C3" s="60"/>
      <c r="D3" s="60"/>
      <c r="E3" s="60"/>
      <c r="F3" s="60"/>
      <c r="G3" s="60"/>
      <c r="H3" s="60"/>
      <c r="I3" s="61"/>
    </row>
    <row r="4" spans="1:9">
      <c r="A4" s="62" t="s">
        <v>16</v>
      </c>
      <c r="B4" s="63"/>
      <c r="C4" s="63"/>
      <c r="D4" s="63"/>
      <c r="E4" s="63"/>
      <c r="F4" s="63"/>
      <c r="G4" s="64"/>
      <c r="H4" s="65" t="s">
        <v>17</v>
      </c>
      <c r="I4" s="65"/>
    </row>
    <row r="5" spans="1:9">
      <c r="A5" s="49" t="s">
        <v>20</v>
      </c>
      <c r="B5" s="50"/>
      <c r="C5" s="50"/>
      <c r="D5" s="50"/>
      <c r="E5" s="50"/>
      <c r="F5" s="50"/>
      <c r="G5" s="51"/>
      <c r="H5" s="47"/>
      <c r="I5" s="48"/>
    </row>
    <row r="6" spans="1:9">
      <c r="A6" s="16" t="s">
        <v>22</v>
      </c>
      <c r="B6" s="17"/>
      <c r="C6" s="17"/>
      <c r="D6" s="17"/>
      <c r="E6" s="17"/>
      <c r="F6" s="17"/>
      <c r="G6" s="18"/>
      <c r="H6" s="14"/>
      <c r="I6" s="15"/>
    </row>
    <row r="7" spans="1:9">
      <c r="A7" s="49" t="s">
        <v>21</v>
      </c>
      <c r="B7" s="50"/>
      <c r="C7" s="50"/>
      <c r="D7" s="50"/>
      <c r="E7" s="50"/>
      <c r="F7" s="50"/>
      <c r="G7" s="51"/>
      <c r="H7" s="47"/>
      <c r="I7" s="48"/>
    </row>
    <row r="8" spans="1:9">
      <c r="A8" s="57" t="s">
        <v>23</v>
      </c>
      <c r="B8" s="57"/>
      <c r="C8" s="57"/>
      <c r="D8" s="57"/>
      <c r="E8" s="57"/>
      <c r="F8" s="57"/>
      <c r="G8" s="57"/>
      <c r="H8" s="58">
        <f>SUM(H5:I7)</f>
        <v>0</v>
      </c>
      <c r="I8" s="58"/>
    </row>
    <row r="9" spans="1:9">
      <c r="H9"/>
      <c r="I9"/>
    </row>
    <row r="10" spans="1:9">
      <c r="A10" s="59" t="s">
        <v>28</v>
      </c>
      <c r="B10" s="60"/>
      <c r="C10" s="60"/>
      <c r="D10" s="60"/>
      <c r="E10" s="60"/>
      <c r="F10" s="60"/>
      <c r="G10" s="60"/>
      <c r="H10" s="60"/>
      <c r="I10" s="61"/>
    </row>
    <row r="11" spans="1:9">
      <c r="A11" s="62" t="s">
        <v>16</v>
      </c>
      <c r="B11" s="63"/>
      <c r="C11" s="63"/>
      <c r="D11" s="63"/>
      <c r="E11" s="63"/>
      <c r="F11" s="63"/>
      <c r="G11" s="64"/>
      <c r="H11" s="65" t="s">
        <v>17</v>
      </c>
      <c r="I11" s="65"/>
    </row>
    <row r="12" spans="1:9">
      <c r="A12" s="49" t="s">
        <v>25</v>
      </c>
      <c r="B12" s="50"/>
      <c r="C12" s="50"/>
      <c r="D12" s="50"/>
      <c r="E12" s="50"/>
      <c r="F12" s="50"/>
      <c r="G12" s="51"/>
      <c r="H12" s="47"/>
      <c r="I12" s="48"/>
    </row>
    <row r="13" spans="1:9">
      <c r="A13" s="16" t="s">
        <v>26</v>
      </c>
      <c r="B13" s="17"/>
      <c r="C13" s="17"/>
      <c r="D13" s="17"/>
      <c r="E13" s="17"/>
      <c r="F13" s="17"/>
      <c r="G13" s="18"/>
      <c r="H13" s="14"/>
      <c r="I13" s="15"/>
    </row>
    <row r="14" spans="1:9">
      <c r="A14" s="49"/>
      <c r="B14" s="50"/>
      <c r="C14" s="50"/>
      <c r="D14" s="50"/>
      <c r="E14" s="50"/>
      <c r="F14" s="50"/>
      <c r="G14" s="51"/>
      <c r="H14" s="47"/>
      <c r="I14" s="48"/>
    </row>
    <row r="15" spans="1:9">
      <c r="A15" s="57" t="s">
        <v>23</v>
      </c>
      <c r="B15" s="57"/>
      <c r="C15" s="57"/>
      <c r="D15" s="57"/>
      <c r="E15" s="57"/>
      <c r="F15" s="57"/>
      <c r="G15" s="57"/>
      <c r="H15" s="58">
        <f>SUM(H12:I14)</f>
        <v>0</v>
      </c>
      <c r="I15" s="58"/>
    </row>
    <row r="16" spans="1:9">
      <c r="A16" s="59" t="s">
        <v>29</v>
      </c>
      <c r="B16" s="60"/>
      <c r="C16" s="60"/>
      <c r="D16" s="60"/>
      <c r="E16" s="60"/>
      <c r="F16" s="60"/>
      <c r="G16" s="60"/>
      <c r="H16" s="60"/>
      <c r="I16" s="61"/>
    </row>
    <row r="17" spans="1:9">
      <c r="A17" s="62" t="s">
        <v>16</v>
      </c>
      <c r="B17" s="63"/>
      <c r="C17" s="63"/>
      <c r="D17" s="63"/>
      <c r="E17" s="63"/>
      <c r="F17" s="63"/>
      <c r="G17" s="64"/>
      <c r="H17" s="65" t="s">
        <v>17</v>
      </c>
      <c r="I17" s="65"/>
    </row>
    <row r="18" spans="1:9">
      <c r="A18" s="49"/>
      <c r="B18" s="50"/>
      <c r="C18" s="50"/>
      <c r="D18" s="50"/>
      <c r="E18" s="50"/>
      <c r="F18" s="50"/>
      <c r="G18" s="51"/>
      <c r="H18" s="47"/>
      <c r="I18" s="48"/>
    </row>
    <row r="19" spans="1:9">
      <c r="A19" s="22"/>
      <c r="B19" s="23"/>
      <c r="C19" s="23"/>
      <c r="D19" s="23"/>
      <c r="E19" s="23"/>
      <c r="F19" s="23"/>
      <c r="G19" s="24"/>
      <c r="H19" s="25"/>
      <c r="I19" s="26"/>
    </row>
    <row r="20" spans="1:9">
      <c r="A20" s="49"/>
      <c r="B20" s="50"/>
      <c r="C20" s="50"/>
      <c r="D20" s="50"/>
      <c r="E20" s="50"/>
      <c r="F20" s="50"/>
      <c r="G20" s="51"/>
      <c r="H20" s="47"/>
      <c r="I20" s="48"/>
    </row>
    <row r="21" spans="1:9">
      <c r="A21" s="57" t="s">
        <v>23</v>
      </c>
      <c r="B21" s="57"/>
      <c r="C21" s="57"/>
      <c r="D21" s="57"/>
      <c r="E21" s="57"/>
      <c r="F21" s="57"/>
      <c r="G21" s="57"/>
      <c r="H21" s="58">
        <f>SUM(H18:I20)</f>
        <v>0</v>
      </c>
      <c r="I21" s="58"/>
    </row>
    <row r="22" spans="1:9">
      <c r="A22" s="59" t="s">
        <v>29</v>
      </c>
      <c r="B22" s="60"/>
      <c r="C22" s="60"/>
      <c r="D22" s="60"/>
      <c r="E22" s="60"/>
      <c r="F22" s="60"/>
      <c r="G22" s="60"/>
      <c r="H22" s="60"/>
      <c r="I22" s="61"/>
    </row>
    <row r="23" spans="1:9">
      <c r="A23" s="62" t="s">
        <v>16</v>
      </c>
      <c r="B23" s="63"/>
      <c r="C23" s="63"/>
      <c r="D23" s="63"/>
      <c r="E23" s="63"/>
      <c r="F23" s="63"/>
      <c r="G23" s="64"/>
      <c r="H23" s="65" t="s">
        <v>17</v>
      </c>
      <c r="I23" s="65"/>
    </row>
    <row r="24" spans="1:9">
      <c r="A24" s="49"/>
      <c r="B24" s="50"/>
      <c r="C24" s="50"/>
      <c r="D24" s="50"/>
      <c r="E24" s="50"/>
      <c r="F24" s="50"/>
      <c r="G24" s="51"/>
      <c r="H24" s="47"/>
      <c r="I24" s="48"/>
    </row>
    <row r="25" spans="1:9">
      <c r="A25" s="22"/>
      <c r="B25" s="23"/>
      <c r="C25" s="23"/>
      <c r="D25" s="23"/>
      <c r="E25" s="23"/>
      <c r="F25" s="23"/>
      <c r="G25" s="24"/>
      <c r="H25" s="25"/>
      <c r="I25" s="26"/>
    </row>
    <row r="26" spans="1:9">
      <c r="A26" s="49"/>
      <c r="B26" s="50"/>
      <c r="C26" s="50"/>
      <c r="D26" s="50"/>
      <c r="E26" s="50"/>
      <c r="F26" s="50"/>
      <c r="G26" s="51"/>
      <c r="H26" s="47"/>
      <c r="I26" s="48"/>
    </row>
    <row r="27" spans="1:9">
      <c r="A27" s="57" t="s">
        <v>23</v>
      </c>
      <c r="B27" s="57"/>
      <c r="C27" s="57"/>
      <c r="D27" s="57"/>
      <c r="E27" s="57"/>
      <c r="F27" s="57"/>
      <c r="G27" s="57"/>
      <c r="H27" s="58">
        <f>SUM(H24:I26)</f>
        <v>0</v>
      </c>
      <c r="I27" s="58"/>
    </row>
  </sheetData>
  <mergeCells count="38">
    <mergeCell ref="A27:G27"/>
    <mergeCell ref="H27:I27"/>
    <mergeCell ref="A23:G23"/>
    <mergeCell ref="H23:I23"/>
    <mergeCell ref="A26:G26"/>
    <mergeCell ref="H26:I26"/>
    <mergeCell ref="A24:G24"/>
    <mergeCell ref="H24:I24"/>
    <mergeCell ref="A20:G20"/>
    <mergeCell ref="H20:I20"/>
    <mergeCell ref="A21:G21"/>
    <mergeCell ref="H21:I21"/>
    <mergeCell ref="A22:I22"/>
    <mergeCell ref="A16:I16"/>
    <mergeCell ref="A17:G17"/>
    <mergeCell ref="H17:I17"/>
    <mergeCell ref="A18:G18"/>
    <mergeCell ref="H18:I18"/>
    <mergeCell ref="A14:G14"/>
    <mergeCell ref="H14:I14"/>
    <mergeCell ref="A15:G15"/>
    <mergeCell ref="H15:I15"/>
    <mergeCell ref="A10:I10"/>
    <mergeCell ref="A11:G11"/>
    <mergeCell ref="H11:I11"/>
    <mergeCell ref="A12:G12"/>
    <mergeCell ref="H12:I12"/>
    <mergeCell ref="H7:I7"/>
    <mergeCell ref="A7:G7"/>
    <mergeCell ref="A1:H2"/>
    <mergeCell ref="I1:I2"/>
    <mergeCell ref="A8:G8"/>
    <mergeCell ref="H8:I8"/>
    <mergeCell ref="A3:I3"/>
    <mergeCell ref="A4:G4"/>
    <mergeCell ref="H4:I4"/>
    <mergeCell ref="A5:G5"/>
    <mergeCell ref="H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2" sqref="R12"/>
    </sheetView>
  </sheetViews>
  <sheetFormatPr defaultRowHeight="15"/>
  <cols>
    <col min="8" max="8" width="9.140625" customWidth="1"/>
    <col min="11" max="11" width="9.1406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Stanje novčanih sredstava</vt:lpstr>
      <vt:lpstr>Specifikacija dobavljača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2021-02-08T06:27:56Z</cp:lastPrinted>
  <dcterms:created xsi:type="dcterms:W3CDTF">2018-11-26T12:01:54Z</dcterms:created>
  <dcterms:modified xsi:type="dcterms:W3CDTF">2021-03-03T10:03:13Z</dcterms:modified>
</cp:coreProperties>
</file>